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lex Projects\DS Quad-Channel Charge-Discharge Board\DS PC400S Charge-Discharge Board V2.0\"/>
    </mc:Choice>
  </mc:AlternateContent>
  <xr:revisionPtr revIDLastSave="0" documentId="13_ncr:1_{E8AF259D-57FA-4336-9C5E-42135F8F78E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arrie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l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</calcChain>
</file>

<file path=xl/sharedStrings.xml><?xml version="1.0" encoding="utf-8"?>
<sst xmlns="http://schemas.openxmlformats.org/spreadsheetml/2006/main" count="209" uniqueCount="168">
  <si>
    <t>Item</t>
  </si>
  <si>
    <t>Quantity</t>
  </si>
  <si>
    <t>Reference</t>
  </si>
  <si>
    <t>Package</t>
  </si>
  <si>
    <t>Part</t>
  </si>
  <si>
    <t>Part Number</t>
  </si>
  <si>
    <t>Manufacturer</t>
  </si>
  <si>
    <t>Notes</t>
  </si>
  <si>
    <t>100nF</t>
  </si>
  <si>
    <t>10k</t>
  </si>
  <si>
    <t>J1</t>
  </si>
  <si>
    <t>TH</t>
  </si>
  <si>
    <t>J3</t>
  </si>
  <si>
    <t>J5</t>
  </si>
  <si>
    <t>10nF</t>
  </si>
  <si>
    <t>10uF</t>
  </si>
  <si>
    <t>2.2uF</t>
  </si>
  <si>
    <t>F1</t>
  </si>
  <si>
    <t>SMT</t>
  </si>
  <si>
    <t>100k</t>
  </si>
  <si>
    <t>J6</t>
  </si>
  <si>
    <t>Bourns Inc.</t>
  </si>
  <si>
    <t>C1,C5,C7,C8,C10,C12,C14,C16,C19,C23,C27,C29,C30,C32,C35,C37,C38,C41,C45,C49,C51,C52,C54,C55,C56,C60,C63,C67,C71,C73,C74,C76,C79,C81,C82,C85,C89</t>
  </si>
  <si>
    <t>C0603C104M5RACAUTO</t>
  </si>
  <si>
    <t>KEMET</t>
  </si>
  <si>
    <t>C3,C4,C11,C13,C25,C26,C33,C34,C47,C48,C57,C58,C69,C70,C77,C78</t>
  </si>
  <si>
    <t>C6,C28,C50,C72</t>
  </si>
  <si>
    <t>C9,C31,C53,C75</t>
  </si>
  <si>
    <t>1uF</t>
  </si>
  <si>
    <t>C0805C105K5PAC7800</t>
  </si>
  <si>
    <t>C15,C36,C59,C80</t>
  </si>
  <si>
    <t>22pF</t>
  </si>
  <si>
    <t>C0603C220J1GACTU</t>
  </si>
  <si>
    <t>C18,C21,C40,C43,C62,C65,C84,C87</t>
  </si>
  <si>
    <t>C0603C105K8RACTU</t>
  </si>
  <si>
    <t>C20,C42,C64,C86</t>
  </si>
  <si>
    <t>470nF</t>
  </si>
  <si>
    <t>C22,C44,C66,C88</t>
  </si>
  <si>
    <t>C0603C103M5RAC7411</t>
  </si>
  <si>
    <t>15.6V</t>
  </si>
  <si>
    <t>ESDA17P50-1U1M</t>
  </si>
  <si>
    <t>STMicroelectronics</t>
  </si>
  <si>
    <t>SOD-123F</t>
  </si>
  <si>
    <t>24V</t>
  </si>
  <si>
    <t>SMF24A</t>
  </si>
  <si>
    <t>Littelfuse Inc.</t>
  </si>
  <si>
    <t>D6</t>
  </si>
  <si>
    <t>SOT-666</t>
  </si>
  <si>
    <t>6.1V</t>
  </si>
  <si>
    <t>ESDA6V1P6</t>
  </si>
  <si>
    <t>D12,D17,D19,D24,D26,D31,D33,D38</t>
  </si>
  <si>
    <t>SOD-123</t>
  </si>
  <si>
    <t>15V</t>
  </si>
  <si>
    <t>MMSZ5245B-TP</t>
  </si>
  <si>
    <t>Micro Commercial Components (MCC)</t>
  </si>
  <si>
    <t>D13,D18,D20,D25,D27,D32,D34,D39</t>
  </si>
  <si>
    <t>SOD-523</t>
  </si>
  <si>
    <t>D14,D21,D28,D35</t>
  </si>
  <si>
    <t>BLUE</t>
  </si>
  <si>
    <t>APT1608QBC/D</t>
  </si>
  <si>
    <t>Kingbright</t>
  </si>
  <si>
    <t>D15,D22,D29,D36</t>
  </si>
  <si>
    <t>ORANGE</t>
  </si>
  <si>
    <t>APT1608SECK</t>
  </si>
  <si>
    <t>D16,D23,D30,D37</t>
  </si>
  <si>
    <t>GREEN</t>
  </si>
  <si>
    <t>10A</t>
  </si>
  <si>
    <t>SF-1206HV10M-2</t>
  </si>
  <si>
    <t>HEADER 1x4</t>
  </si>
  <si>
    <t>J2</t>
  </si>
  <si>
    <t>GFSH89M3N</t>
  </si>
  <si>
    <t>GFSH89M3H/AA</t>
  </si>
  <si>
    <t>POSITRONIC</t>
  </si>
  <si>
    <t>HEADER 1x3</t>
  </si>
  <si>
    <t>J4</t>
  </si>
  <si>
    <t>HEADER 1x2</t>
  </si>
  <si>
    <t>HEADER 1x8</t>
  </si>
  <si>
    <t>L1,L2,L3,L4</t>
  </si>
  <si>
    <t>22uH 5A</t>
  </si>
  <si>
    <t>SRP6060FA-220M</t>
  </si>
  <si>
    <t>Q1,Q5,Q11,Q17,Q23</t>
  </si>
  <si>
    <t>Texas Instruments</t>
  </si>
  <si>
    <t>Q2,Q8,Q14,Q20</t>
  </si>
  <si>
    <t>8 PPAK</t>
  </si>
  <si>
    <t>Vishay Siliconix</t>
  </si>
  <si>
    <t>Q3,Q4,Q9,Q10,Q15,Q16,Q21,Q22</t>
  </si>
  <si>
    <t>PPAK SO-8</t>
  </si>
  <si>
    <t>Q6,Q7,Q12,Q13,Q18,Q19,Q24,Q25</t>
  </si>
  <si>
    <t>TDSON-8</t>
  </si>
  <si>
    <t>Infineon Technologies</t>
  </si>
  <si>
    <t>R1,R16,R26,R42,R52,R68,R78,R94,R104</t>
  </si>
  <si>
    <t>100R</t>
  </si>
  <si>
    <t>Vishay Dale</t>
  </si>
  <si>
    <t>R2,R8,R28,R34,R54,R60,R80,R86</t>
  </si>
  <si>
    <t>0.01R</t>
  </si>
  <si>
    <t>R3,R29,R55,R81</t>
  </si>
  <si>
    <t>2R</t>
  </si>
  <si>
    <t>CRCW12102R00JNEA</t>
  </si>
  <si>
    <t>CRCW0603100KFKEA</t>
  </si>
  <si>
    <t>R5,R31,R57,R83</t>
  </si>
  <si>
    <t>R6,R32,R58,R84</t>
  </si>
  <si>
    <t>10R</t>
  </si>
  <si>
    <t>CRCW120610R0FKEAC</t>
  </si>
  <si>
    <t>CRCW060310K0FKEA</t>
  </si>
  <si>
    <t>R9,R35,R62,R87</t>
  </si>
  <si>
    <t>R10,R36,R61,R88</t>
  </si>
  <si>
    <t>4.7R</t>
  </si>
  <si>
    <t>CRCW06034R70JNEA</t>
  </si>
  <si>
    <t>R11,R12,R13,R37,R38,R39,R63,R64,R65,R89,R90,R91</t>
  </si>
  <si>
    <t>R14,R40,R66,R92</t>
  </si>
  <si>
    <t>9.31k</t>
  </si>
  <si>
    <t>CRCW06039K31FKEA</t>
  </si>
  <si>
    <t>22k</t>
  </si>
  <si>
    <t>R18,R44,R70,R96</t>
  </si>
  <si>
    <t>7.15k</t>
  </si>
  <si>
    <t>CRCW06037K15FKEB</t>
  </si>
  <si>
    <t>R19,R45,R71,R97</t>
  </si>
  <si>
    <t>3.3k</t>
  </si>
  <si>
    <t>CRCW06033K30FKEAHP</t>
  </si>
  <si>
    <t>R20,R46,R72,R98</t>
  </si>
  <si>
    <t>430k</t>
  </si>
  <si>
    <t>CRCW0603430KFKEA</t>
  </si>
  <si>
    <t>R22,R23,R25,R48,R49,R50,R75,R76,R77,R100,R101,R102</t>
  </si>
  <si>
    <t>8.2k</t>
  </si>
  <si>
    <t>CRCW06038K20FKEA</t>
  </si>
  <si>
    <t>R27,R53,R79,R105</t>
  </si>
  <si>
    <t>2k</t>
  </si>
  <si>
    <t>CRCW06032K00FKEA</t>
  </si>
  <si>
    <t>U1,U3,U5,U7,U9</t>
  </si>
  <si>
    <t>8-MSOP</t>
  </si>
  <si>
    <t>LTC4357MS8</t>
  </si>
  <si>
    <t>LTC4357CMS8#TRPBF</t>
  </si>
  <si>
    <t>Analog Devices Inc.</t>
  </si>
  <si>
    <t>U2,U4,U6,U8</t>
  </si>
  <si>
    <t>24VQFN</t>
  </si>
  <si>
    <t>BQ24630</t>
  </si>
  <si>
    <t>BQ24630RGER</t>
  </si>
  <si>
    <t>D2,D4,D5,D7</t>
  </si>
  <si>
    <t>D3,D8,D11</t>
  </si>
  <si>
    <t>154k</t>
  </si>
  <si>
    <t>R15,R41,R67,R93</t>
  </si>
  <si>
    <t>R17,R43,R69,R95</t>
  </si>
  <si>
    <t>17.8k</t>
  </si>
  <si>
    <t>Yageo</t>
  </si>
  <si>
    <t>RC0603FR-0717K8L</t>
  </si>
  <si>
    <t>1k</t>
  </si>
  <si>
    <t>R24,R51,R74,R103,R21,R47,R73,R99</t>
  </si>
  <si>
    <t>1-1123723-3</t>
  </si>
  <si>
    <t>TE Connectivity</t>
  </si>
  <si>
    <t>1-1123723-2</t>
  </si>
  <si>
    <t>GCM32EL8EH106KA07L</t>
  </si>
  <si>
    <t>C0603X474K8RACTU</t>
  </si>
  <si>
    <t>C3216X8L1H225K160AC</t>
  </si>
  <si>
    <t>15SH-A-08-TS-SMT-T/R</t>
  </si>
  <si>
    <t>Adam Tech</t>
  </si>
  <si>
    <t>15SH-A-04-TS-SMT-T/R</t>
  </si>
  <si>
    <t>15SH-A-02-TS-SMT-T/R</t>
  </si>
  <si>
    <t>BSC016N06NSATMA1</t>
  </si>
  <si>
    <t>SIR418DP-T1-GE3</t>
  </si>
  <si>
    <t>SI7145DP-T1-GE3</t>
  </si>
  <si>
    <t>CRCW0603100RFKEAC</t>
  </si>
  <si>
    <t>WSL2010R0100FEA18</t>
  </si>
  <si>
    <t>CRCW06031K00FKTA</t>
  </si>
  <si>
    <t>AC0603FR-07154KL</t>
  </si>
  <si>
    <t>AC0603FR-1022KL</t>
  </si>
  <si>
    <t xml:space="preserve">SI7655DN-T1-GE3 </t>
  </si>
  <si>
    <t>NSR05T40XV2T5G</t>
  </si>
  <si>
    <t>APT1608SGC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</si>
</sst>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8" fillId="33" borderId="10" xfId="0" applyFont="1" applyFill="1" applyBorder="1"/>
    <xf numFmtId="0" fontId="18" fillId="33" borderId="0" xfId="0" applyFont="1" applyFill="1"/>
    <xf numFmtId="0" fontId="18" fillId="0" borderId="0" xfId="0" applyFont="1"/>
    <xf numFmtId="0" fontId="18" fillId="33" borderId="10" xfId="0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18" fillId="33" borderId="0" xfId="0" applyFont="1" applyFill="1" applyBorder="1"/>
    <xf numFmtId="0" fontId="18" fillId="0" borderId="0" xfId="0" applyFont="1" applyFill="1" applyBorder="1"/>
    <xf numFmtId="0" fontId="18" fillId="0" borderId="0" xfId="0" applyFont="1" applyFill="1"/>
    <xf numFmtId="49" fontId="18" fillId="33" borderId="10" xfId="0" applyNumberFormat="1" applyFont="1" applyFill="1" applyBorder="1"/>
    <xf numFmtId="49" fontId="18" fillId="0" borderId="0" xfId="0" applyNumberFormat="1" applyFont="1"/>
    <xf numFmtId="0" fontId="18" fillId="34" borderId="10" xfId="0" applyFont="1" applyFill="1" applyBorder="1"/>
    <xf numFmtId="0" fontId="18" fillId="34" borderId="10" xfId="0" quotePrefix="1" applyFont="1" applyFill="1" applyBorder="1" applyAlignment="1">
      <alignment horizontal="left"/>
    </xf>
    <xf numFmtId="49" fontId="18" fillId="34" borderId="10" xfId="0" applyNumberFormat="1" applyFont="1" applyFill="1" applyBorder="1"/>
    <xf numFmtId="49" fontId="18" fillId="34" borderId="10" xfId="0" applyNumberFormat="1" applyFont="1" applyFill="1" applyBorder="1" applyAlignment="1">
      <alignment horizontal="left"/>
    </xf>
    <xf numFmtId="0" fontId="18" fillId="0" borderId="1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DD148-BA4C-4071-81AB-3B3F129DCEA9}">
  <sheetPr>
    <pageSetUpPr fitToPage="1"/>
  </sheetPr>
  <dimension ref="A1:K48"/>
  <sheetViews>
    <sheetView tabSelected="1" workbookViewId="0">
      <selection activeCell="G32" sqref="G32"/>
    </sheetView>
  </sheetViews>
  <sheetFormatPr defaultColWidth="9.140625" defaultRowHeight="11.25" x14ac:dyDescent="0.2"/>
  <cols>
    <col min="1" max="1" width="19.42578125" style="3" bestFit="1" customWidth="1"/>
    <col min="2" max="2" width="17" style="3" bestFit="1" customWidth="1"/>
    <col min="3" max="3" width="49" style="3" customWidth="1"/>
    <col min="4" max="4" width="11.85546875" style="5" bestFit="1" customWidth="1"/>
    <col min="5" max="5" width="21" style="3" bestFit="1" customWidth="1"/>
    <col min="6" max="6" width="19.7109375" style="10" bestFit="1" customWidth="1"/>
    <col min="7" max="7" width="23.5703125" style="3" bestFit="1" customWidth="1"/>
    <col min="8" max="8" width="55.5703125" style="3" bestFit="1" customWidth="1"/>
    <col min="9" max="9" width="8.140625" style="3" bestFit="1" customWidth="1"/>
    <col min="10" max="11" width="8.140625" style="3" customWidth="1"/>
    <col min="12" max="12" width="17.42578125" style="3" bestFit="1" customWidth="1"/>
    <col min="13" max="13" width="8" style="3" bestFit="1" customWidth="1"/>
    <col min="14" max="16384" width="9.140625" style="3"/>
  </cols>
  <sheetData>
    <row r="1" spans="1:11" s="2" customFormat="1" x14ac:dyDescent="0.2">
      <c r="A1" s="1" t="s">
        <v>0</v>
      </c>
      <c r="B1" s="1" t="s">
        <v>1</v>
      </c>
      <c r="C1" s="1" t="s">
        <v>2</v>
      </c>
      <c r="D1" s="4" t="s">
        <v>3</v>
      </c>
      <c r="E1" s="1" t="s">
        <v>4</v>
      </c>
      <c r="F1" s="9" t="s">
        <v>5</v>
      </c>
      <c r="G1" s="1" t="s">
        <v>6</v>
      </c>
      <c r="H1" s="6" t="s">
        <v>7</v>
      </c>
      <c r="I1" s="6"/>
      <c r="J1" s="6"/>
      <c r="K1" s="6"/>
    </row>
    <row r="2" spans="1:11" s="8" customFormat="1" x14ac:dyDescent="0.2">
      <c r="A2" s="11">
        <v>1</v>
      </c>
      <c r="B2" s="11">
        <v>37</v>
      </c>
      <c r="C2" s="11" t="s">
        <v>22</v>
      </c>
      <c r="D2" s="12">
        <v>603</v>
      </c>
      <c r="E2" s="11" t="s">
        <v>8</v>
      </c>
      <c r="F2" s="13" t="s">
        <v>23</v>
      </c>
      <c r="G2" s="11" t="s">
        <v>24</v>
      </c>
      <c r="H2" s="7"/>
      <c r="I2" s="7"/>
      <c r="J2" s="7"/>
      <c r="K2" s="7"/>
    </row>
    <row r="3" spans="1:11" s="8" customFormat="1" x14ac:dyDescent="0.2">
      <c r="A3" s="11">
        <f>A2+1</f>
        <v>2</v>
      </c>
      <c r="B3" s="11">
        <v>16</v>
      </c>
      <c r="C3" s="11" t="s">
        <v>25</v>
      </c>
      <c r="D3" s="12">
        <v>1210</v>
      </c>
      <c r="E3" s="11" t="s">
        <v>15</v>
      </c>
      <c r="F3" s="13" t="s">
        <v>150</v>
      </c>
      <c r="G3" s="11"/>
      <c r="H3" s="7"/>
      <c r="I3" s="7"/>
      <c r="J3" s="7"/>
      <c r="K3" s="7"/>
    </row>
    <row r="4" spans="1:11" s="8" customFormat="1" x14ac:dyDescent="0.2">
      <c r="A4" s="11">
        <f t="shared" ref="A4:A48" si="0">A3+1</f>
        <v>3</v>
      </c>
      <c r="B4" s="11">
        <v>4</v>
      </c>
      <c r="C4" s="11" t="s">
        <v>26</v>
      </c>
      <c r="D4" s="12">
        <v>1206</v>
      </c>
      <c r="E4" s="11" t="s">
        <v>16</v>
      </c>
      <c r="F4" s="13" t="s">
        <v>152</v>
      </c>
      <c r="G4" s="11"/>
      <c r="H4" s="7"/>
      <c r="I4" s="7"/>
      <c r="J4" s="7"/>
      <c r="K4" s="7"/>
    </row>
    <row r="5" spans="1:11" s="8" customFormat="1" x14ac:dyDescent="0.2">
      <c r="A5" s="11">
        <f t="shared" si="0"/>
        <v>4</v>
      </c>
      <c r="B5" s="11">
        <v>4</v>
      </c>
      <c r="C5" s="11" t="s">
        <v>27</v>
      </c>
      <c r="D5" s="12">
        <v>805</v>
      </c>
      <c r="E5" s="11" t="s">
        <v>28</v>
      </c>
      <c r="F5" s="13" t="s">
        <v>29</v>
      </c>
      <c r="G5" s="11" t="s">
        <v>24</v>
      </c>
      <c r="H5" s="7"/>
      <c r="I5" s="7"/>
      <c r="J5" s="7"/>
      <c r="K5" s="7"/>
    </row>
    <row r="6" spans="1:11" s="8" customFormat="1" x14ac:dyDescent="0.2">
      <c r="A6" s="11">
        <f t="shared" si="0"/>
        <v>5</v>
      </c>
      <c r="B6" s="11">
        <v>4</v>
      </c>
      <c r="C6" s="11" t="s">
        <v>30</v>
      </c>
      <c r="D6" s="12">
        <v>603</v>
      </c>
      <c r="E6" s="11" t="s">
        <v>31</v>
      </c>
      <c r="F6" s="13" t="s">
        <v>32</v>
      </c>
      <c r="G6" s="11" t="s">
        <v>24</v>
      </c>
      <c r="H6" s="7"/>
      <c r="I6" s="7"/>
      <c r="J6" s="7"/>
      <c r="K6" s="7"/>
    </row>
    <row r="7" spans="1:11" s="8" customFormat="1" x14ac:dyDescent="0.2">
      <c r="A7" s="11">
        <f t="shared" si="0"/>
        <v>6</v>
      </c>
      <c r="B7" s="11">
        <v>8</v>
      </c>
      <c r="C7" s="11" t="s">
        <v>33</v>
      </c>
      <c r="D7" s="12">
        <v>603</v>
      </c>
      <c r="E7" s="11" t="s">
        <v>28</v>
      </c>
      <c r="F7" s="13" t="s">
        <v>34</v>
      </c>
      <c r="G7" s="11" t="s">
        <v>24</v>
      </c>
      <c r="H7" s="7"/>
      <c r="I7" s="7"/>
      <c r="J7" s="7"/>
      <c r="K7" s="7"/>
    </row>
    <row r="8" spans="1:11" s="8" customFormat="1" x14ac:dyDescent="0.2">
      <c r="A8" s="11">
        <f t="shared" si="0"/>
        <v>7</v>
      </c>
      <c r="B8" s="11">
        <v>4</v>
      </c>
      <c r="C8" s="11" t="s">
        <v>35</v>
      </c>
      <c r="D8" s="12">
        <v>603</v>
      </c>
      <c r="E8" s="11" t="s">
        <v>36</v>
      </c>
      <c r="F8" s="13" t="s">
        <v>151</v>
      </c>
      <c r="G8" s="11"/>
      <c r="H8" s="7"/>
      <c r="I8" s="7"/>
      <c r="J8" s="7"/>
      <c r="K8" s="7"/>
    </row>
    <row r="9" spans="1:11" s="8" customFormat="1" x14ac:dyDescent="0.2">
      <c r="A9" s="11">
        <f t="shared" si="0"/>
        <v>8</v>
      </c>
      <c r="B9" s="11">
        <v>4</v>
      </c>
      <c r="C9" s="11" t="s">
        <v>37</v>
      </c>
      <c r="D9" s="12">
        <v>603</v>
      </c>
      <c r="E9" s="11" t="s">
        <v>14</v>
      </c>
      <c r="F9" s="13" t="s">
        <v>38</v>
      </c>
      <c r="G9" s="11" t="s">
        <v>24</v>
      </c>
      <c r="H9" s="7"/>
      <c r="I9" s="7"/>
      <c r="J9" s="7"/>
      <c r="K9" s="7"/>
    </row>
    <row r="10" spans="1:11" s="8" customFormat="1" x14ac:dyDescent="0.2">
      <c r="A10" s="11">
        <f t="shared" si="0"/>
        <v>9</v>
      </c>
      <c r="B10" s="11">
        <v>4</v>
      </c>
      <c r="C10" s="11" t="s">
        <v>137</v>
      </c>
      <c r="D10" s="12">
        <v>1610</v>
      </c>
      <c r="E10" s="11" t="s">
        <v>39</v>
      </c>
      <c r="F10" s="13" t="s">
        <v>40</v>
      </c>
      <c r="G10" s="11" t="s">
        <v>41</v>
      </c>
      <c r="H10" s="7"/>
      <c r="I10" s="7"/>
      <c r="J10" s="7"/>
      <c r="K10" s="7"/>
    </row>
    <row r="11" spans="1:11" s="8" customFormat="1" x14ac:dyDescent="0.2">
      <c r="A11" s="11">
        <f t="shared" si="0"/>
        <v>10</v>
      </c>
      <c r="B11" s="11">
        <v>3</v>
      </c>
      <c r="C11" s="11" t="s">
        <v>138</v>
      </c>
      <c r="D11" s="12" t="s">
        <v>42</v>
      </c>
      <c r="E11" s="11" t="s">
        <v>43</v>
      </c>
      <c r="F11" s="13" t="s">
        <v>44</v>
      </c>
      <c r="G11" s="11" t="s">
        <v>45</v>
      </c>
      <c r="H11" s="7"/>
      <c r="I11" s="7"/>
      <c r="J11" s="7"/>
      <c r="K11" s="7"/>
    </row>
    <row r="12" spans="1:11" s="8" customFormat="1" x14ac:dyDescent="0.2">
      <c r="A12" s="11">
        <f t="shared" si="0"/>
        <v>11</v>
      </c>
      <c r="B12" s="11">
        <v>1</v>
      </c>
      <c r="C12" s="11" t="s">
        <v>46</v>
      </c>
      <c r="D12" s="12" t="s">
        <v>47</v>
      </c>
      <c r="E12" s="11" t="s">
        <v>48</v>
      </c>
      <c r="F12" s="13" t="s">
        <v>49</v>
      </c>
      <c r="G12" s="11" t="s">
        <v>41</v>
      </c>
      <c r="H12" s="7"/>
      <c r="I12" s="7"/>
      <c r="J12" s="7"/>
      <c r="K12" s="7"/>
    </row>
    <row r="13" spans="1:11" s="8" customFormat="1" x14ac:dyDescent="0.2">
      <c r="A13" s="11">
        <f t="shared" si="0"/>
        <v>12</v>
      </c>
      <c r="B13" s="11">
        <v>8</v>
      </c>
      <c r="C13" s="11" t="s">
        <v>50</v>
      </c>
      <c r="D13" s="12" t="s">
        <v>51</v>
      </c>
      <c r="E13" s="11" t="s">
        <v>52</v>
      </c>
      <c r="F13" s="13" t="s">
        <v>53</v>
      </c>
      <c r="G13" s="11" t="s">
        <v>54</v>
      </c>
      <c r="H13" s="7"/>
      <c r="I13" s="7"/>
      <c r="J13" s="7"/>
      <c r="K13" s="7"/>
    </row>
    <row r="14" spans="1:11" s="8" customFormat="1" x14ac:dyDescent="0.2">
      <c r="A14" s="11">
        <f t="shared" si="0"/>
        <v>13</v>
      </c>
      <c r="B14" s="11">
        <v>8</v>
      </c>
      <c r="C14" s="11" t="s">
        <v>55</v>
      </c>
      <c r="D14" s="12" t="s">
        <v>56</v>
      </c>
      <c r="E14" s="11" t="s">
        <v>166</v>
      </c>
      <c r="F14" s="13" t="s">
        <v>166</v>
      </c>
      <c r="G14" s="11"/>
      <c r="H14" s="7"/>
      <c r="I14" s="7"/>
      <c r="J14" s="7"/>
      <c r="K14" s="7"/>
    </row>
    <row r="15" spans="1:11" s="8" customFormat="1" x14ac:dyDescent="0.2">
      <c r="A15" s="11">
        <f t="shared" si="0"/>
        <v>14</v>
      </c>
      <c r="B15" s="11">
        <v>4</v>
      </c>
      <c r="C15" s="11" t="s">
        <v>57</v>
      </c>
      <c r="D15" s="12">
        <v>603</v>
      </c>
      <c r="E15" s="11" t="s">
        <v>58</v>
      </c>
      <c r="F15" s="13" t="s">
        <v>59</v>
      </c>
      <c r="G15" s="11" t="s">
        <v>60</v>
      </c>
      <c r="H15" s="7"/>
      <c r="I15" s="7"/>
      <c r="J15" s="7"/>
      <c r="K15" s="7"/>
    </row>
    <row r="16" spans="1:11" s="8" customFormat="1" x14ac:dyDescent="0.2">
      <c r="A16" s="11">
        <f t="shared" si="0"/>
        <v>15</v>
      </c>
      <c r="B16" s="11">
        <v>4</v>
      </c>
      <c r="C16" s="11" t="s">
        <v>61</v>
      </c>
      <c r="D16" s="12">
        <v>603</v>
      </c>
      <c r="E16" s="11" t="s">
        <v>62</v>
      </c>
      <c r="F16" s="13" t="s">
        <v>63</v>
      </c>
      <c r="G16" s="11" t="s">
        <v>60</v>
      </c>
      <c r="H16" s="7"/>
      <c r="I16" s="7"/>
      <c r="J16" s="7"/>
      <c r="K16" s="7"/>
    </row>
    <row r="17" spans="1:11" s="8" customFormat="1" x14ac:dyDescent="0.2">
      <c r="A17" s="11">
        <f t="shared" si="0"/>
        <v>16</v>
      </c>
      <c r="B17" s="11">
        <v>4</v>
      </c>
      <c r="C17" s="11" t="s">
        <v>64</v>
      </c>
      <c r="D17" s="12">
        <v>603</v>
      </c>
      <c r="E17" s="11" t="s">
        <v>65</v>
      </c>
      <c r="F17" s="15" t="s">
        <v>167</v>
      </c>
      <c r="G17" s="15" t="s">
        <v>60</v>
      </c>
      <c r="H17" s="7"/>
      <c r="I17" s="7"/>
      <c r="J17" s="7"/>
      <c r="K17" s="7"/>
    </row>
    <row r="18" spans="1:11" s="8" customFormat="1" x14ac:dyDescent="0.2">
      <c r="A18" s="11">
        <f t="shared" si="0"/>
        <v>17</v>
      </c>
      <c r="B18" s="11">
        <v>1</v>
      </c>
      <c r="C18" s="11" t="s">
        <v>17</v>
      </c>
      <c r="D18" s="12">
        <v>1206</v>
      </c>
      <c r="E18" s="11" t="s">
        <v>66</v>
      </c>
      <c r="F18" s="13" t="s">
        <v>67</v>
      </c>
      <c r="G18" s="11" t="s">
        <v>21</v>
      </c>
      <c r="H18" s="7"/>
      <c r="I18" s="7"/>
      <c r="J18" s="7"/>
      <c r="K18" s="7"/>
    </row>
    <row r="19" spans="1:11" s="8" customFormat="1" x14ac:dyDescent="0.2">
      <c r="A19" s="11">
        <f t="shared" si="0"/>
        <v>18</v>
      </c>
      <c r="B19" s="11">
        <v>1</v>
      </c>
      <c r="C19" s="11" t="s">
        <v>10</v>
      </c>
      <c r="D19" s="12" t="s">
        <v>18</v>
      </c>
      <c r="E19" s="11" t="s">
        <v>68</v>
      </c>
      <c r="F19" s="14" t="s">
        <v>155</v>
      </c>
      <c r="G19" s="11" t="s">
        <v>154</v>
      </c>
      <c r="H19" s="7"/>
      <c r="I19" s="7"/>
      <c r="J19" s="7"/>
      <c r="K19" s="7"/>
    </row>
    <row r="20" spans="1:11" s="8" customFormat="1" x14ac:dyDescent="0.2">
      <c r="A20" s="11">
        <f t="shared" si="0"/>
        <v>19</v>
      </c>
      <c r="B20" s="11">
        <v>1</v>
      </c>
      <c r="C20" s="11" t="s">
        <v>69</v>
      </c>
      <c r="D20" s="12" t="s">
        <v>11</v>
      </c>
      <c r="E20" s="11" t="s">
        <v>70</v>
      </c>
      <c r="F20" s="13" t="s">
        <v>71</v>
      </c>
      <c r="G20" s="11" t="s">
        <v>72</v>
      </c>
      <c r="H20" s="7"/>
      <c r="I20" s="7"/>
      <c r="J20" s="7"/>
      <c r="K20" s="7"/>
    </row>
    <row r="21" spans="1:11" s="8" customFormat="1" x14ac:dyDescent="0.2">
      <c r="A21" s="11">
        <f t="shared" si="0"/>
        <v>20</v>
      </c>
      <c r="B21" s="11">
        <v>1</v>
      </c>
      <c r="C21" s="11" t="s">
        <v>12</v>
      </c>
      <c r="D21" s="12" t="s">
        <v>11</v>
      </c>
      <c r="E21" s="11" t="s">
        <v>73</v>
      </c>
      <c r="F21" s="13" t="s">
        <v>147</v>
      </c>
      <c r="G21" s="11" t="s">
        <v>148</v>
      </c>
      <c r="H21" s="7"/>
      <c r="I21" s="7"/>
      <c r="J21" s="7"/>
      <c r="K21" s="7"/>
    </row>
    <row r="22" spans="1:11" s="8" customFormat="1" x14ac:dyDescent="0.2">
      <c r="A22" s="11">
        <f t="shared" si="0"/>
        <v>21</v>
      </c>
      <c r="B22" s="11">
        <v>1</v>
      </c>
      <c r="C22" s="11" t="s">
        <v>74</v>
      </c>
      <c r="D22" s="12" t="s">
        <v>18</v>
      </c>
      <c r="E22" s="11" t="s">
        <v>75</v>
      </c>
      <c r="F22" s="13" t="s">
        <v>156</v>
      </c>
      <c r="G22" s="11" t="s">
        <v>154</v>
      </c>
      <c r="H22" s="7"/>
      <c r="I22" s="7"/>
      <c r="J22" s="7"/>
      <c r="K22" s="7"/>
    </row>
    <row r="23" spans="1:11" s="8" customFormat="1" ht="10.5" customHeight="1" x14ac:dyDescent="0.2">
      <c r="A23" s="11">
        <f t="shared" si="0"/>
        <v>22</v>
      </c>
      <c r="B23" s="11">
        <v>1</v>
      </c>
      <c r="C23" s="11" t="s">
        <v>13</v>
      </c>
      <c r="D23" s="12" t="s">
        <v>18</v>
      </c>
      <c r="E23" s="11" t="s">
        <v>76</v>
      </c>
      <c r="F23" s="13" t="s">
        <v>153</v>
      </c>
      <c r="G23" s="11" t="s">
        <v>154</v>
      </c>
      <c r="H23" s="7"/>
      <c r="I23" s="7"/>
      <c r="J23" s="7"/>
      <c r="K23" s="7"/>
    </row>
    <row r="24" spans="1:11" s="8" customFormat="1" x14ac:dyDescent="0.2">
      <c r="A24" s="11">
        <f t="shared" si="0"/>
        <v>23</v>
      </c>
      <c r="B24" s="11">
        <v>1</v>
      </c>
      <c r="C24" s="11" t="s">
        <v>20</v>
      </c>
      <c r="D24" s="12" t="s">
        <v>11</v>
      </c>
      <c r="E24" s="11" t="s">
        <v>75</v>
      </c>
      <c r="F24" s="13" t="s">
        <v>149</v>
      </c>
      <c r="G24" s="11" t="s">
        <v>148</v>
      </c>
      <c r="H24" s="7"/>
      <c r="I24" s="7"/>
      <c r="J24" s="7"/>
      <c r="K24" s="7"/>
    </row>
    <row r="25" spans="1:11" s="8" customFormat="1" x14ac:dyDescent="0.2">
      <c r="A25" s="11">
        <f t="shared" si="0"/>
        <v>24</v>
      </c>
      <c r="B25" s="11">
        <v>4</v>
      </c>
      <c r="C25" s="11" t="s">
        <v>77</v>
      </c>
      <c r="D25" s="12" t="s">
        <v>18</v>
      </c>
      <c r="E25" s="11" t="s">
        <v>78</v>
      </c>
      <c r="F25" s="13" t="s">
        <v>79</v>
      </c>
      <c r="G25" s="11" t="s">
        <v>21</v>
      </c>
      <c r="H25" s="7"/>
      <c r="I25" s="7"/>
      <c r="J25" s="7"/>
      <c r="K25" s="7"/>
    </row>
    <row r="26" spans="1:11" s="8" customFormat="1" x14ac:dyDescent="0.2">
      <c r="A26" s="11">
        <f t="shared" si="0"/>
        <v>25</v>
      </c>
      <c r="B26" s="11">
        <v>5</v>
      </c>
      <c r="C26" s="11" t="s">
        <v>80</v>
      </c>
      <c r="D26" s="12" t="s">
        <v>88</v>
      </c>
      <c r="E26" s="13" t="s">
        <v>157</v>
      </c>
      <c r="F26" s="13" t="s">
        <v>157</v>
      </c>
      <c r="G26" s="11" t="s">
        <v>89</v>
      </c>
      <c r="H26" s="7"/>
      <c r="I26" s="7"/>
      <c r="J26" s="7"/>
      <c r="K26" s="7"/>
    </row>
    <row r="27" spans="1:11" s="8" customFormat="1" x14ac:dyDescent="0.2">
      <c r="A27" s="11">
        <f t="shared" si="0"/>
        <v>26</v>
      </c>
      <c r="B27" s="11">
        <v>4</v>
      </c>
      <c r="C27" s="11" t="s">
        <v>82</v>
      </c>
      <c r="D27" s="12" t="s">
        <v>83</v>
      </c>
      <c r="E27" s="11" t="s">
        <v>165</v>
      </c>
      <c r="F27" s="13" t="s">
        <v>165</v>
      </c>
      <c r="G27" s="11" t="s">
        <v>84</v>
      </c>
      <c r="H27" s="7"/>
      <c r="I27" s="7"/>
      <c r="J27" s="7"/>
      <c r="K27" s="7"/>
    </row>
    <row r="28" spans="1:11" s="8" customFormat="1" x14ac:dyDescent="0.2">
      <c r="A28" s="11">
        <f t="shared" si="0"/>
        <v>27</v>
      </c>
      <c r="B28" s="11">
        <v>8</v>
      </c>
      <c r="C28" s="11" t="s">
        <v>85</v>
      </c>
      <c r="D28" s="12" t="s">
        <v>86</v>
      </c>
      <c r="E28" s="11" t="s">
        <v>158</v>
      </c>
      <c r="F28" s="13" t="s">
        <v>158</v>
      </c>
      <c r="G28" s="11" t="s">
        <v>84</v>
      </c>
      <c r="H28" s="7"/>
      <c r="I28" s="7"/>
      <c r="J28" s="7"/>
      <c r="K28" s="7"/>
    </row>
    <row r="29" spans="1:11" s="8" customFormat="1" x14ac:dyDescent="0.2">
      <c r="A29" s="11">
        <f t="shared" si="0"/>
        <v>28</v>
      </c>
      <c r="B29" s="11">
        <v>8</v>
      </c>
      <c r="C29" s="11" t="s">
        <v>87</v>
      </c>
      <c r="D29" s="12" t="s">
        <v>86</v>
      </c>
      <c r="E29" s="11" t="s">
        <v>159</v>
      </c>
      <c r="F29" s="13" t="s">
        <v>159</v>
      </c>
      <c r="G29" s="11" t="s">
        <v>84</v>
      </c>
      <c r="H29" s="7"/>
      <c r="I29" s="7"/>
      <c r="J29" s="7"/>
      <c r="K29" s="7"/>
    </row>
    <row r="30" spans="1:11" s="8" customFormat="1" x14ac:dyDescent="0.2">
      <c r="A30" s="11">
        <f t="shared" si="0"/>
        <v>29</v>
      </c>
      <c r="B30" s="11">
        <v>9</v>
      </c>
      <c r="C30" s="11" t="s">
        <v>90</v>
      </c>
      <c r="D30" s="12">
        <v>603</v>
      </c>
      <c r="E30" s="11" t="s">
        <v>91</v>
      </c>
      <c r="F30" s="13" t="s">
        <v>160</v>
      </c>
      <c r="G30" s="11" t="s">
        <v>92</v>
      </c>
      <c r="H30" s="7"/>
      <c r="I30" s="7"/>
      <c r="J30" s="7"/>
      <c r="K30" s="7"/>
    </row>
    <row r="31" spans="1:11" s="8" customFormat="1" x14ac:dyDescent="0.2">
      <c r="A31" s="11">
        <f t="shared" si="0"/>
        <v>30</v>
      </c>
      <c r="B31" s="11">
        <v>8</v>
      </c>
      <c r="C31" s="11" t="s">
        <v>93</v>
      </c>
      <c r="D31" s="12">
        <v>2010</v>
      </c>
      <c r="E31" s="11" t="s">
        <v>94</v>
      </c>
      <c r="F31" s="13" t="s">
        <v>161</v>
      </c>
      <c r="G31" s="11" t="s">
        <v>92</v>
      </c>
      <c r="H31" s="7"/>
      <c r="I31" s="7"/>
      <c r="J31" s="7"/>
      <c r="K31" s="7"/>
    </row>
    <row r="32" spans="1:11" s="8" customFormat="1" x14ac:dyDescent="0.2">
      <c r="A32" s="11">
        <f t="shared" si="0"/>
        <v>31</v>
      </c>
      <c r="B32" s="11">
        <v>4</v>
      </c>
      <c r="C32" s="11" t="s">
        <v>95</v>
      </c>
      <c r="D32" s="12">
        <v>1210</v>
      </c>
      <c r="E32" s="11" t="s">
        <v>96</v>
      </c>
      <c r="F32" s="13" t="s">
        <v>97</v>
      </c>
      <c r="G32" s="11" t="s">
        <v>92</v>
      </c>
      <c r="H32" s="7"/>
      <c r="I32" s="7"/>
      <c r="J32" s="7"/>
      <c r="K32" s="7"/>
    </row>
    <row r="33" spans="1:11" s="8" customFormat="1" x14ac:dyDescent="0.2">
      <c r="A33" s="11">
        <f t="shared" si="0"/>
        <v>32</v>
      </c>
      <c r="B33" s="11">
        <v>4</v>
      </c>
      <c r="C33" s="11" t="s">
        <v>99</v>
      </c>
      <c r="D33" s="12">
        <v>603</v>
      </c>
      <c r="E33" s="11" t="s">
        <v>145</v>
      </c>
      <c r="F33" s="13" t="s">
        <v>162</v>
      </c>
      <c r="G33" s="11" t="s">
        <v>92</v>
      </c>
      <c r="H33" s="7"/>
      <c r="I33" s="7"/>
      <c r="J33" s="7"/>
      <c r="K33" s="7"/>
    </row>
    <row r="34" spans="1:11" s="8" customFormat="1" x14ac:dyDescent="0.2">
      <c r="A34" s="11">
        <f t="shared" si="0"/>
        <v>33</v>
      </c>
      <c r="B34" s="11">
        <v>4</v>
      </c>
      <c r="C34" s="11" t="s">
        <v>100</v>
      </c>
      <c r="D34" s="12">
        <v>1206</v>
      </c>
      <c r="E34" s="11" t="s">
        <v>101</v>
      </c>
      <c r="F34" s="13" t="s">
        <v>102</v>
      </c>
      <c r="G34" s="11" t="s">
        <v>92</v>
      </c>
      <c r="H34" s="7"/>
      <c r="I34" s="7"/>
      <c r="J34" s="7"/>
      <c r="K34" s="7"/>
    </row>
    <row r="35" spans="1:11" s="8" customFormat="1" x14ac:dyDescent="0.2">
      <c r="A35" s="11">
        <f t="shared" si="0"/>
        <v>34</v>
      </c>
      <c r="B35" s="11">
        <v>8</v>
      </c>
      <c r="C35" s="11" t="s">
        <v>146</v>
      </c>
      <c r="D35" s="12">
        <v>603</v>
      </c>
      <c r="E35" s="11" t="s">
        <v>9</v>
      </c>
      <c r="F35" s="13" t="s">
        <v>103</v>
      </c>
      <c r="G35" s="11" t="s">
        <v>92</v>
      </c>
      <c r="H35" s="7"/>
      <c r="I35" s="7"/>
      <c r="J35" s="7"/>
      <c r="K35" s="7"/>
    </row>
    <row r="36" spans="1:11" s="8" customFormat="1" x14ac:dyDescent="0.2">
      <c r="A36" s="11">
        <f t="shared" si="0"/>
        <v>35</v>
      </c>
      <c r="B36" s="11">
        <v>4</v>
      </c>
      <c r="C36" s="11" t="s">
        <v>104</v>
      </c>
      <c r="D36" s="12">
        <v>603</v>
      </c>
      <c r="E36" s="11" t="s">
        <v>139</v>
      </c>
      <c r="F36" s="13" t="s">
        <v>163</v>
      </c>
      <c r="G36" s="11" t="s">
        <v>143</v>
      </c>
      <c r="H36" s="7"/>
      <c r="I36" s="7"/>
      <c r="J36" s="7"/>
      <c r="K36" s="7"/>
    </row>
    <row r="37" spans="1:11" s="8" customFormat="1" x14ac:dyDescent="0.2">
      <c r="A37" s="11">
        <f t="shared" si="0"/>
        <v>36</v>
      </c>
      <c r="B37" s="11">
        <v>4</v>
      </c>
      <c r="C37" s="11" t="s">
        <v>105</v>
      </c>
      <c r="D37" s="12">
        <v>603</v>
      </c>
      <c r="E37" s="11" t="s">
        <v>106</v>
      </c>
      <c r="F37" s="13" t="s">
        <v>107</v>
      </c>
      <c r="G37" s="11" t="s">
        <v>92</v>
      </c>
      <c r="H37" s="7"/>
      <c r="I37" s="7"/>
      <c r="J37" s="7"/>
      <c r="K37" s="7"/>
    </row>
    <row r="38" spans="1:11" s="8" customFormat="1" x14ac:dyDescent="0.2">
      <c r="A38" s="11">
        <f t="shared" si="0"/>
        <v>37</v>
      </c>
      <c r="B38" s="11">
        <v>12</v>
      </c>
      <c r="C38" s="11" t="s">
        <v>108</v>
      </c>
      <c r="D38" s="12">
        <v>603</v>
      </c>
      <c r="E38" s="11" t="s">
        <v>19</v>
      </c>
      <c r="F38" s="13" t="s">
        <v>98</v>
      </c>
      <c r="G38" s="11" t="s">
        <v>92</v>
      </c>
      <c r="H38" s="7"/>
      <c r="I38" s="7"/>
      <c r="J38" s="7"/>
      <c r="K38" s="7"/>
    </row>
    <row r="39" spans="1:11" s="8" customFormat="1" x14ac:dyDescent="0.2">
      <c r="A39" s="11">
        <f t="shared" si="0"/>
        <v>38</v>
      </c>
      <c r="B39" s="11">
        <v>4</v>
      </c>
      <c r="C39" s="11" t="s">
        <v>109</v>
      </c>
      <c r="D39" s="12">
        <v>603</v>
      </c>
      <c r="E39" s="11" t="s">
        <v>110</v>
      </c>
      <c r="F39" s="13" t="s">
        <v>111</v>
      </c>
      <c r="G39" s="11" t="s">
        <v>92</v>
      </c>
      <c r="H39" s="7"/>
      <c r="I39" s="7"/>
      <c r="J39" s="7"/>
      <c r="K39" s="7"/>
    </row>
    <row r="40" spans="1:11" s="8" customFormat="1" x14ac:dyDescent="0.2">
      <c r="A40" s="11">
        <f t="shared" si="0"/>
        <v>39</v>
      </c>
      <c r="B40" s="11">
        <v>4</v>
      </c>
      <c r="C40" s="11" t="s">
        <v>141</v>
      </c>
      <c r="D40" s="12">
        <v>603</v>
      </c>
      <c r="E40" s="11" t="s">
        <v>142</v>
      </c>
      <c r="F40" s="13" t="s">
        <v>144</v>
      </c>
      <c r="G40" s="11" t="s">
        <v>143</v>
      </c>
      <c r="H40" s="7"/>
      <c r="I40" s="7"/>
      <c r="J40" s="7"/>
      <c r="K40" s="7"/>
    </row>
    <row r="41" spans="1:11" s="8" customFormat="1" x14ac:dyDescent="0.2">
      <c r="A41" s="11">
        <f t="shared" si="0"/>
        <v>40</v>
      </c>
      <c r="B41" s="11">
        <v>4</v>
      </c>
      <c r="C41" s="11" t="s">
        <v>140</v>
      </c>
      <c r="D41" s="12">
        <v>603</v>
      </c>
      <c r="E41" s="11" t="s">
        <v>112</v>
      </c>
      <c r="F41" s="13" t="s">
        <v>164</v>
      </c>
      <c r="G41" s="11" t="s">
        <v>143</v>
      </c>
      <c r="H41" s="7"/>
      <c r="I41" s="7"/>
      <c r="J41" s="7"/>
      <c r="K41" s="7"/>
    </row>
    <row r="42" spans="1:11" s="8" customFormat="1" x14ac:dyDescent="0.2">
      <c r="A42" s="11">
        <f t="shared" si="0"/>
        <v>41</v>
      </c>
      <c r="B42" s="11">
        <v>4</v>
      </c>
      <c r="C42" s="11" t="s">
        <v>113</v>
      </c>
      <c r="D42" s="12">
        <v>603</v>
      </c>
      <c r="E42" s="11" t="s">
        <v>114</v>
      </c>
      <c r="F42" s="13" t="s">
        <v>115</v>
      </c>
      <c r="G42" s="11" t="s">
        <v>92</v>
      </c>
      <c r="H42" s="7"/>
      <c r="I42" s="7"/>
      <c r="J42" s="7"/>
      <c r="K42" s="7"/>
    </row>
    <row r="43" spans="1:11" s="8" customFormat="1" x14ac:dyDescent="0.2">
      <c r="A43" s="11">
        <f t="shared" si="0"/>
        <v>42</v>
      </c>
      <c r="B43" s="11">
        <v>4</v>
      </c>
      <c r="C43" s="11" t="s">
        <v>116</v>
      </c>
      <c r="D43" s="12">
        <v>603</v>
      </c>
      <c r="E43" s="11" t="s">
        <v>117</v>
      </c>
      <c r="F43" s="13" t="s">
        <v>118</v>
      </c>
      <c r="G43" s="11" t="s">
        <v>92</v>
      </c>
      <c r="H43" s="7"/>
      <c r="I43" s="7"/>
      <c r="J43" s="7"/>
      <c r="K43" s="7"/>
    </row>
    <row r="44" spans="1:11" s="8" customFormat="1" x14ac:dyDescent="0.2">
      <c r="A44" s="11">
        <f t="shared" si="0"/>
        <v>43</v>
      </c>
      <c r="B44" s="11">
        <v>4</v>
      </c>
      <c r="C44" s="11" t="s">
        <v>119</v>
      </c>
      <c r="D44" s="12">
        <v>603</v>
      </c>
      <c r="E44" s="11" t="s">
        <v>120</v>
      </c>
      <c r="F44" s="13" t="s">
        <v>121</v>
      </c>
      <c r="G44" s="11" t="s">
        <v>92</v>
      </c>
      <c r="H44" s="7"/>
      <c r="I44" s="7"/>
      <c r="J44" s="7"/>
      <c r="K44" s="7"/>
    </row>
    <row r="45" spans="1:11" s="8" customFormat="1" x14ac:dyDescent="0.2">
      <c r="A45" s="11">
        <f t="shared" si="0"/>
        <v>44</v>
      </c>
      <c r="B45" s="11">
        <v>12</v>
      </c>
      <c r="C45" s="11" t="s">
        <v>122</v>
      </c>
      <c r="D45" s="12">
        <v>603</v>
      </c>
      <c r="E45" s="11" t="s">
        <v>123</v>
      </c>
      <c r="F45" s="13" t="s">
        <v>124</v>
      </c>
      <c r="G45" s="11" t="s">
        <v>92</v>
      </c>
      <c r="H45" s="7"/>
      <c r="I45" s="7"/>
      <c r="J45" s="7"/>
      <c r="K45" s="7"/>
    </row>
    <row r="46" spans="1:11" s="8" customFormat="1" x14ac:dyDescent="0.2">
      <c r="A46" s="11">
        <f t="shared" si="0"/>
        <v>45</v>
      </c>
      <c r="B46" s="11">
        <v>4</v>
      </c>
      <c r="C46" s="11" t="s">
        <v>125</v>
      </c>
      <c r="D46" s="12">
        <v>603</v>
      </c>
      <c r="E46" s="11" t="s">
        <v>126</v>
      </c>
      <c r="F46" s="13" t="s">
        <v>127</v>
      </c>
      <c r="G46" s="11" t="s">
        <v>92</v>
      </c>
      <c r="H46" s="7"/>
      <c r="I46" s="7"/>
      <c r="J46" s="7"/>
      <c r="K46" s="7"/>
    </row>
    <row r="47" spans="1:11" s="8" customFormat="1" x14ac:dyDescent="0.2">
      <c r="A47" s="11">
        <f t="shared" si="0"/>
        <v>46</v>
      </c>
      <c r="B47" s="11">
        <v>5</v>
      </c>
      <c r="C47" s="11" t="s">
        <v>128</v>
      </c>
      <c r="D47" s="12" t="s">
        <v>129</v>
      </c>
      <c r="E47" s="11" t="s">
        <v>130</v>
      </c>
      <c r="F47" s="13" t="s">
        <v>131</v>
      </c>
      <c r="G47" s="11" t="s">
        <v>132</v>
      </c>
      <c r="H47" s="7"/>
      <c r="I47" s="7"/>
      <c r="J47" s="7"/>
      <c r="K47" s="7"/>
    </row>
    <row r="48" spans="1:11" x14ac:dyDescent="0.2">
      <c r="A48" s="11">
        <f t="shared" si="0"/>
        <v>47</v>
      </c>
      <c r="B48" s="11">
        <v>4</v>
      </c>
      <c r="C48" s="11" t="s">
        <v>133</v>
      </c>
      <c r="D48" s="12" t="s">
        <v>134</v>
      </c>
      <c r="E48" s="11" t="s">
        <v>135</v>
      </c>
      <c r="F48" s="13" t="s">
        <v>136</v>
      </c>
      <c r="G48" s="11" t="s">
        <v>81</v>
      </c>
    </row>
  </sheetData>
  <conditionalFormatting sqref="E2:F16 E34:F48 E24 E25:F32 E18:F23 E17">
    <cfRule type="containsText" dxfId="2" priority="6" operator="containsText" text="DNI">
      <formula>NOT(ISERROR(SEARCH("DNI",E2)))</formula>
    </cfRule>
  </conditionalFormatting>
  <conditionalFormatting sqref="F24">
    <cfRule type="containsText" dxfId="1" priority="2" operator="containsText" text="DNI">
      <formula>NOT(ISERROR(SEARCH("DNI",F24)))</formula>
    </cfRule>
  </conditionalFormatting>
  <conditionalFormatting sqref="F17">
    <cfRule type="containsText" dxfId="0" priority="1" operator="containsText" text="DNI">
      <formula>NOT(ISERROR(SEARCH("DNI",F17)))</formula>
    </cfRule>
  </conditionalFormatting>
  <pageMargins left="0.7" right="0.7" top="0.75" bottom="0.75" header="0.3" footer="0.3"/>
  <pageSetup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87BC2F97AEE344B2FB221ADD868EB5" ma:contentTypeVersion="10" ma:contentTypeDescription="Create a new document." ma:contentTypeScope="" ma:versionID="32c2f17b1177eaef9739fc9a942dcf04">
  <xsd:schema xmlns:xsd="http://www.w3.org/2001/XMLSchema" xmlns:xs="http://www.w3.org/2001/XMLSchema" xmlns:p="http://schemas.microsoft.com/office/2006/metadata/properties" xmlns:ns2="02dad358-bd4d-4e37-9a16-e579ccabccfc" targetNamespace="http://schemas.microsoft.com/office/2006/metadata/properties" ma:root="true" ma:fieldsID="a55e6f99df8e9241bcc5d58bfbbbf82f" ns2:_="">
    <xsd:import namespace="02dad358-bd4d-4e37-9a16-e579ccabcc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dad358-bd4d-4e37-9a16-e579ccabcc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D49F7F-177F-42D0-B94E-5E972337F77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0973D61-CB6E-4147-9441-8DE1360BF8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dad358-bd4d-4e37-9a16-e579ccabcc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4F1B9C-AD4D-4A36-8E96-7649816677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Carrier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Molnar</dc:creator>
  <cp:lastModifiedBy>akapan</cp:lastModifiedBy>
  <cp:lastPrinted>2021-09-21T14:46:56Z</cp:lastPrinted>
  <dcterms:created xsi:type="dcterms:W3CDTF">2017-10-16T14:46:10Z</dcterms:created>
  <dcterms:modified xsi:type="dcterms:W3CDTF">2021-09-21T21:00:19Z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0x0101009287BC2F97AEE344B2FB221ADD868EB5</vt:lpwstr>
  </property>
</Properties>
</file>